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0" yWindow="0" windowWidth="17256" windowHeight="5688"/>
  </bookViews>
  <sheets>
    <sheet name="Лист1" sheetId="1" r:id="rId1"/>
  </sheets>
  <calcPr calcId="162913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I81"/>
  <c r="L81"/>
  <c r="L24"/>
  <c r="L43"/>
  <c r="L100"/>
  <c r="L119"/>
  <c r="F100"/>
  <c r="L157"/>
  <c r="F81"/>
  <c r="J62"/>
  <c r="H81"/>
  <c r="L62"/>
  <c r="L138"/>
  <c r="J195"/>
  <c r="G195"/>
  <c r="J176"/>
  <c r="H176"/>
  <c r="G176"/>
  <c r="G157"/>
  <c r="J157"/>
  <c r="G119"/>
  <c r="H119"/>
  <c r="I119"/>
  <c r="J138"/>
  <c r="J119"/>
  <c r="H138"/>
  <c r="G138"/>
  <c r="I100"/>
  <c r="H100"/>
  <c r="J81"/>
  <c r="H195"/>
  <c r="I195"/>
  <c r="I176"/>
  <c r="I157"/>
  <c r="H157"/>
  <c r="I138"/>
  <c r="G100"/>
  <c r="J100"/>
  <c r="I62"/>
  <c r="G81"/>
  <c r="H62"/>
  <c r="F62"/>
  <c r="I43"/>
  <c r="J43"/>
  <c r="G43"/>
  <c r="H43"/>
  <c r="F43"/>
  <c r="F119"/>
  <c r="F138"/>
  <c r="F157"/>
  <c r="F176"/>
  <c r="F195"/>
  <c r="I24"/>
  <c r="F24"/>
  <c r="J24"/>
  <c r="H24"/>
  <c r="G24"/>
  <c r="L196" l="1"/>
  <c r="J196"/>
  <c r="I196"/>
  <c r="G196"/>
  <c r="H196"/>
  <c r="F196"/>
</calcChain>
</file>

<file path=xl/sharedStrings.xml><?xml version="1.0" encoding="utf-8"?>
<sst xmlns="http://schemas.openxmlformats.org/spreadsheetml/2006/main" count="161" uniqueCount="68">
  <si>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</si>
  <si>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</si>
  <si>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</si>
  <si>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</si>
  <si>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</si>
  <si>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</si>
  <si>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</si>
  <si>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</si>
  <si>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</si>
  <si>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</si>
  <si>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</si>
  <si>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</si>
  <si>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</si>
  <si>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</si>
  <si>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</si>
  <si>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</si>
  <si>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</si>
  <si>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</si>
  <si>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</si>
  <si>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</si>
  <si>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</si>
  <si>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</si>
  <si>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</si>
  <si>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</si>
  <si>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</si>
  <si>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</si>
  <si>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</si>
  <si>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</si>
  <si>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</si>
  <si>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</si>
  <si>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</si>
  <si>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</si>
  <si>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</si>
  <si>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</si>
  <si>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</si>
  <si>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Овощи свежие с растительным маслом</t>
  </si>
  <si>
    <t>Мясо индейки отварное в сметанном соусе</t>
  </si>
  <si>
    <t>Макароны отварные</t>
  </si>
  <si>
    <t>Свекла отварная с растительным маслом</t>
  </si>
  <si>
    <t>Картофельное пюре</t>
  </si>
  <si>
    <t>Губжокова А.В.</t>
  </si>
  <si>
    <t>МКОУ "СОШ " с.п.Зольское  Зольского муниципального района КБР</t>
  </si>
  <si>
    <t>1блюдо</t>
  </si>
  <si>
    <t>Плов с мясом индейки</t>
  </si>
  <si>
    <t xml:space="preserve">Компот из яблок </t>
  </si>
  <si>
    <t>Пшеничный</t>
  </si>
  <si>
    <t>Котлета мясная</t>
  </si>
  <si>
    <t>Гречка отварная</t>
  </si>
  <si>
    <t>Чай с сахаром</t>
  </si>
  <si>
    <t>Суп пшенный молочный</t>
  </si>
  <si>
    <t>Какао с молоком</t>
  </si>
  <si>
    <t xml:space="preserve">Печенье </t>
  </si>
  <si>
    <t>Котлета рыбная</t>
  </si>
  <si>
    <t xml:space="preserve"> пшеничный</t>
  </si>
  <si>
    <t>Биточки курин с сметанным соусом</t>
  </si>
  <si>
    <t>Пшенка отварная</t>
  </si>
  <si>
    <t xml:space="preserve">Яблоко </t>
  </si>
  <si>
    <t>Кисель</t>
  </si>
  <si>
    <t>пшеничный</t>
  </si>
  <si>
    <t xml:space="preserve">Гречка отварная </t>
  </si>
  <si>
    <t>Биточки куриные в сметанном соусе</t>
  </si>
  <si>
    <t xml:space="preserve"> Пшеничный</t>
  </si>
  <si>
    <t>44.31</t>
  </si>
  <si>
    <t>Соус картофельный с мясом</t>
  </si>
  <si>
    <t>Яблоко</t>
  </si>
  <si>
    <t xml:space="preserve">Пшеничный </t>
  </si>
  <si>
    <t>2блюдо</t>
  </si>
  <si>
    <t>Закуска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</si>
</sst>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12" fillId="2" borderId="17" xfId="0" applyNumberFormat="1" applyFont="1" applyFill="1" applyBorder="1" applyProtection="1">
      <protection locked="0"/>
    </xf>
    <xf numFmtId="0" fontId="12" fillId="2" borderId="23" xfId="0" applyNumberFormat="1" applyFont="1" applyFill="1" applyBorder="1" applyProtection="1">
      <protection locked="0"/>
    </xf>
    <xf numFmtId="0" fontId="13" fillId="2" borderId="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2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41</v>
      </c>
      <c r="D1" s="67"/>
      <c r="E1" s="67"/>
      <c r="F1" s="12" t="s">
        <v>16</v>
      </c>
      <c r="G1" s="2" t="s">
        <v>17</v>
      </c>
      <c r="H1" s="68" t="s">
        <v>34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>
      <c r="C4" s="2"/>
      <c r="D4" s="4"/>
      <c r="H4" s="47" t="s">
        <v>31</v>
      </c>
      <c r="I4" s="47" t="s">
        <v>32</v>
      </c>
      <c r="J4" s="47" t="s">
        <v>33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4">
      <c r="A6" s="20">
        <v>1</v>
      </c>
      <c r="B6" s="21">
        <v>1</v>
      </c>
      <c r="C6" s="22" t="s">
        <v>20</v>
      </c>
      <c r="D6" s="5" t="s">
        <v>67</v>
      </c>
      <c r="E6" s="39" t="s">
        <v>35</v>
      </c>
      <c r="F6" s="40">
        <v>60</v>
      </c>
      <c r="G6" s="40">
        <v>0.3</v>
      </c>
      <c r="H6" s="40">
        <v>3.9</v>
      </c>
      <c r="I6" s="40">
        <v>9.3000000000000007</v>
      </c>
      <c r="J6" s="40">
        <v>40.700000000000003</v>
      </c>
      <c r="K6" s="41">
        <v>11</v>
      </c>
      <c r="L6" s="40">
        <v>4.2300000000000004</v>
      </c>
    </row>
    <row r="7" spans="1:12" ht="14.4">
      <c r="A7" s="23"/>
      <c r="B7" s="15"/>
      <c r="C7" s="11"/>
      <c r="D7" s="6" t="s">
        <v>25</v>
      </c>
      <c r="E7" s="42" t="s">
        <v>43</v>
      </c>
      <c r="F7" s="43">
        <v>250</v>
      </c>
      <c r="G7" s="43">
        <v>8.1199999999999992</v>
      </c>
      <c r="H7" s="43">
        <v>17.97</v>
      </c>
      <c r="I7" s="43">
        <v>28.48</v>
      </c>
      <c r="J7" s="43">
        <v>299.14999999999998</v>
      </c>
      <c r="K7" s="44">
        <v>321</v>
      </c>
      <c r="L7" s="43">
        <v>54.66</v>
      </c>
    </row>
    <row r="8" spans="1:12" ht="14.4">
      <c r="A8" s="23"/>
      <c r="B8" s="15"/>
      <c r="C8" s="11"/>
      <c r="D8" s="7" t="s">
        <v>27</v>
      </c>
      <c r="E8" s="42" t="s">
        <v>44</v>
      </c>
      <c r="F8" s="43">
        <v>200</v>
      </c>
      <c r="G8" s="43">
        <v>7.76</v>
      </c>
      <c r="H8" s="43">
        <v>0.76</v>
      </c>
      <c r="I8" s="43">
        <v>14.86</v>
      </c>
      <c r="J8" s="43">
        <v>69.36</v>
      </c>
      <c r="K8" s="44">
        <v>879</v>
      </c>
      <c r="L8" s="43">
        <v>3.31</v>
      </c>
    </row>
    <row r="9" spans="1:12" ht="14.4">
      <c r="A9" s="23"/>
      <c r="B9" s="15"/>
      <c r="C9" s="11"/>
      <c r="D9" s="7" t="s">
        <v>21</v>
      </c>
      <c r="E9" s="42" t="s">
        <v>45</v>
      </c>
      <c r="F9" s="43">
        <v>110</v>
      </c>
      <c r="G9" s="43">
        <v>1.3</v>
      </c>
      <c r="H9" s="43">
        <v>10.199999999999999</v>
      </c>
      <c r="I9" s="43">
        <v>23.8</v>
      </c>
      <c r="J9" s="43">
        <v>194.8</v>
      </c>
      <c r="K9" s="44">
        <v>878</v>
      </c>
      <c r="L9" s="43">
        <v>6.6</v>
      </c>
    </row>
    <row r="10" spans="1:12" ht="14.4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28</v>
      </c>
      <c r="E13" s="9"/>
      <c r="F13" s="19">
        <f>SUM(F6:F12)</f>
        <v>620</v>
      </c>
      <c r="G13" s="19">
        <f t="shared" ref="G13:J13" si="0">SUM(G6:G12)</f>
        <v>17.48</v>
      </c>
      <c r="H13" s="19">
        <f t="shared" si="0"/>
        <v>32.83</v>
      </c>
      <c r="I13" s="19">
        <f t="shared" si="0"/>
        <v>76.44</v>
      </c>
      <c r="J13" s="19">
        <f t="shared" si="0"/>
        <v>604.01</v>
      </c>
      <c r="K13" s="25"/>
      <c r="L13" s="19">
        <f t="shared" ref="L13" si="1">SUM(L6:L12)</f>
        <v>68.8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/>
      <c r="E14" s="51"/>
      <c r="F14" s="52"/>
      <c r="G14" s="43"/>
      <c r="H14" s="43"/>
      <c r="I14" s="43"/>
      <c r="J14" s="43"/>
      <c r="K14" s="44"/>
      <c r="L14" s="55"/>
    </row>
    <row r="15" spans="1:12" ht="14.4">
      <c r="A15" s="23"/>
      <c r="B15" s="15"/>
      <c r="C15" s="11"/>
      <c r="D15" s="7"/>
      <c r="E15" s="53"/>
      <c r="F15" s="54"/>
      <c r="G15" s="43"/>
      <c r="H15" s="43"/>
      <c r="I15" s="43"/>
      <c r="J15" s="43"/>
      <c r="K15" s="44"/>
      <c r="L15" s="56"/>
    </row>
    <row r="16" spans="1:12" ht="14.4">
      <c r="A16" s="23"/>
      <c r="B16" s="15"/>
      <c r="C16" s="11"/>
      <c r="D16" s="7"/>
      <c r="E16" s="53"/>
      <c r="F16" s="54"/>
      <c r="G16" s="43"/>
      <c r="H16" s="43"/>
      <c r="I16" s="43"/>
      <c r="J16" s="43"/>
      <c r="K16" s="44"/>
      <c r="L16" s="56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56"/>
    </row>
    <row r="18" spans="1:12" ht="14.4">
      <c r="A18" s="23"/>
      <c r="B18" s="15"/>
      <c r="C18" s="11"/>
      <c r="D18" s="7"/>
      <c r="E18" s="53"/>
      <c r="F18" s="54"/>
      <c r="G18" s="43"/>
      <c r="H18" s="43"/>
      <c r="I18" s="43"/>
      <c r="J18" s="43"/>
      <c r="K18" s="44"/>
      <c r="L18" s="56"/>
    </row>
    <row r="19" spans="1:12" ht="14.4">
      <c r="A19" s="23"/>
      <c r="B19" s="15"/>
      <c r="C19" s="11"/>
      <c r="D19" s="7"/>
      <c r="E19" s="53"/>
      <c r="F19" s="54"/>
      <c r="G19" s="43"/>
      <c r="H19" s="43"/>
      <c r="I19" s="43"/>
      <c r="J19" s="43"/>
      <c r="K19" s="44"/>
      <c r="L19" s="56"/>
    </row>
    <row r="20" spans="1:12" ht="14.4">
      <c r="A20" s="23"/>
      <c r="B20" s="15"/>
      <c r="C20" s="11"/>
      <c r="D20" s="7"/>
      <c r="E20" s="53"/>
      <c r="F20" s="54"/>
      <c r="G20" s="43"/>
      <c r="H20" s="43"/>
      <c r="I20" s="43"/>
      <c r="J20" s="43"/>
      <c r="K20" s="44"/>
      <c r="L20" s="56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620</v>
      </c>
      <c r="G24" s="32">
        <f t="shared" ref="G24:J24" si="4">G13+G23</f>
        <v>17.48</v>
      </c>
      <c r="H24" s="32">
        <f t="shared" si="4"/>
        <v>32.83</v>
      </c>
      <c r="I24" s="32">
        <f t="shared" si="4"/>
        <v>76.44</v>
      </c>
      <c r="J24" s="32">
        <f t="shared" si="4"/>
        <v>604.01</v>
      </c>
      <c r="K24" s="32"/>
      <c r="L24" s="32">
        <f t="shared" ref="L24" si="5">L13+L23</f>
        <v>68.8</v>
      </c>
    </row>
    <row r="25" spans="1:12" ht="14.4">
      <c r="A25" s="14">
        <v>1</v>
      </c>
      <c r="B25" s="15">
        <v>2</v>
      </c>
      <c r="C25" s="22" t="s">
        <v>20</v>
      </c>
      <c r="D25" s="5" t="s">
        <v>66</v>
      </c>
      <c r="E25" s="39" t="s">
        <v>46</v>
      </c>
      <c r="F25" s="40">
        <v>90</v>
      </c>
      <c r="G25" s="40">
        <v>9.39</v>
      </c>
      <c r="H25" s="40">
        <v>15.19</v>
      </c>
      <c r="I25" s="40">
        <v>11.76</v>
      </c>
      <c r="J25" s="40">
        <v>152.5</v>
      </c>
      <c r="K25" s="41">
        <v>608</v>
      </c>
      <c r="L25" s="40">
        <v>70.459999999999994</v>
      </c>
    </row>
    <row r="26" spans="1:12" ht="14.4">
      <c r="A26" s="14"/>
      <c r="B26" s="15"/>
      <c r="C26" s="11"/>
      <c r="D26" s="6" t="s">
        <v>26</v>
      </c>
      <c r="E26" s="42" t="s">
        <v>47</v>
      </c>
      <c r="F26" s="43">
        <v>150</v>
      </c>
      <c r="G26" s="43">
        <v>5.9</v>
      </c>
      <c r="H26" s="43">
        <v>1.6</v>
      </c>
      <c r="I26" s="43">
        <v>13.6</v>
      </c>
      <c r="J26" s="43">
        <v>113</v>
      </c>
      <c r="K26" s="44">
        <v>302</v>
      </c>
      <c r="L26" s="43">
        <v>6.1</v>
      </c>
    </row>
    <row r="27" spans="1:12" ht="14.4">
      <c r="A27" s="14"/>
      <c r="B27" s="15"/>
      <c r="C27" s="11"/>
      <c r="D27" s="7" t="s">
        <v>27</v>
      </c>
      <c r="E27" s="42" t="s">
        <v>48</v>
      </c>
      <c r="F27" s="43">
        <v>200</v>
      </c>
      <c r="G27" s="43">
        <v>0.8</v>
      </c>
      <c r="H27" s="43">
        <v>0</v>
      </c>
      <c r="I27" s="43">
        <v>15</v>
      </c>
      <c r="J27" s="43">
        <v>125.9</v>
      </c>
      <c r="K27" s="44">
        <v>8</v>
      </c>
      <c r="L27" s="43">
        <v>3.18</v>
      </c>
    </row>
    <row r="28" spans="1:12" ht="14.4">
      <c r="A28" s="14"/>
      <c r="B28" s="15"/>
      <c r="C28" s="11"/>
      <c r="D28" s="7" t="s">
        <v>21</v>
      </c>
      <c r="E28" s="42" t="s">
        <v>45</v>
      </c>
      <c r="F28" s="43">
        <v>110</v>
      </c>
      <c r="G28" s="43">
        <v>1.3</v>
      </c>
      <c r="H28" s="43">
        <v>10.199999999999999</v>
      </c>
      <c r="I28" s="43">
        <v>23.8</v>
      </c>
      <c r="J28" s="43">
        <v>194.8</v>
      </c>
      <c r="K28" s="44">
        <v>878</v>
      </c>
      <c r="L28" s="43">
        <v>6.6</v>
      </c>
    </row>
    <row r="29" spans="1:12" ht="14.4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28</v>
      </c>
      <c r="E32" s="9"/>
      <c r="F32" s="19">
        <f>SUM(F25:F31)</f>
        <v>550</v>
      </c>
      <c r="G32" s="19">
        <f t="shared" ref="G32" si="6">SUM(G25:G31)</f>
        <v>17.39</v>
      </c>
      <c r="H32" s="19">
        <f t="shared" ref="H32" si="7">SUM(H25:H31)</f>
        <v>26.99</v>
      </c>
      <c r="I32" s="19">
        <f t="shared" ref="I32" si="8">SUM(I25:I31)</f>
        <v>64.16</v>
      </c>
      <c r="J32" s="19">
        <f t="shared" ref="J32:L32" si="9">SUM(J25:J31)</f>
        <v>586.20000000000005</v>
      </c>
      <c r="K32" s="25"/>
      <c r="L32" s="19">
        <f t="shared" si="9"/>
        <v>86.339999999999989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/>
      <c r="E33" s="51"/>
      <c r="F33" s="52"/>
      <c r="G33" s="43"/>
      <c r="H33" s="43"/>
      <c r="I33" s="43"/>
      <c r="J33" s="43"/>
      <c r="K33" s="44"/>
      <c r="L33" s="55"/>
    </row>
    <row r="34" spans="1:12" ht="14.4">
      <c r="A34" s="14"/>
      <c r="B34" s="15"/>
      <c r="C34" s="11"/>
      <c r="D34" s="7"/>
      <c r="E34" s="53"/>
      <c r="F34" s="54"/>
      <c r="G34" s="43"/>
      <c r="H34" s="43"/>
      <c r="I34" s="43"/>
      <c r="J34" s="43"/>
      <c r="K34" s="44"/>
      <c r="L34" s="56"/>
    </row>
    <row r="35" spans="1:12" ht="14.4">
      <c r="A35" s="14"/>
      <c r="B35" s="15"/>
      <c r="C35" s="11"/>
      <c r="D35" s="7"/>
      <c r="E35" s="53"/>
      <c r="F35" s="54"/>
      <c r="G35" s="43"/>
      <c r="H35" s="43"/>
      <c r="I35" s="43"/>
      <c r="J35" s="43"/>
      <c r="K35" s="44"/>
      <c r="L35" s="56"/>
    </row>
    <row r="36" spans="1:12" ht="14.4">
      <c r="A36" s="14"/>
      <c r="B36" s="15"/>
      <c r="C36" s="11"/>
      <c r="D36" s="7"/>
      <c r="E36" s="53"/>
      <c r="F36" s="54"/>
      <c r="G36" s="43"/>
      <c r="H36" s="43"/>
      <c r="I36" s="43"/>
      <c r="J36" s="43"/>
      <c r="K36" s="44"/>
      <c r="L36" s="56"/>
    </row>
    <row r="37" spans="1:12" ht="14.4">
      <c r="A37" s="14"/>
      <c r="B37" s="15"/>
      <c r="C37" s="11"/>
      <c r="D37" s="7"/>
      <c r="E37" s="53"/>
      <c r="F37" s="54"/>
      <c r="G37" s="43"/>
      <c r="H37" s="43"/>
      <c r="I37" s="43"/>
      <c r="J37" s="43"/>
      <c r="K37" s="44"/>
      <c r="L37" s="56"/>
    </row>
    <row r="38" spans="1:12" ht="14.4">
      <c r="A38" s="14"/>
      <c r="B38" s="15"/>
      <c r="C38" s="11"/>
      <c r="D38" s="7"/>
      <c r="E38" s="53"/>
      <c r="F38" s="54"/>
      <c r="G38" s="43"/>
      <c r="H38" s="43"/>
      <c r="I38" s="43"/>
      <c r="J38" s="43"/>
      <c r="K38" s="44"/>
      <c r="L38" s="56"/>
    </row>
    <row r="39" spans="1:12" ht="14.4">
      <c r="A39" s="14"/>
      <c r="B39" s="15"/>
      <c r="C39" s="11"/>
      <c r="D39" s="7"/>
      <c r="E39" s="53"/>
      <c r="F39" s="54"/>
      <c r="G39" s="43"/>
      <c r="H39" s="43"/>
      <c r="I39" s="43"/>
      <c r="J39" s="43"/>
      <c r="K39" s="44"/>
      <c r="L39" s="56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4">G32+G42</f>
        <v>17.39</v>
      </c>
      <c r="H43" s="32">
        <f t="shared" ref="H43" si="15">H32+H42</f>
        <v>26.99</v>
      </c>
      <c r="I43" s="32">
        <f t="shared" ref="I43" si="16">I32+I42</f>
        <v>64.16</v>
      </c>
      <c r="J43" s="32">
        <f t="shared" ref="J43:L43" si="17">J32+J42</f>
        <v>586.20000000000005</v>
      </c>
      <c r="K43" s="32"/>
      <c r="L43" s="32">
        <f t="shared" si="17"/>
        <v>86.339999999999989</v>
      </c>
    </row>
    <row r="44" spans="1:12" ht="14.4">
      <c r="A44" s="20">
        <v>1</v>
      </c>
      <c r="B44" s="21">
        <v>3</v>
      </c>
      <c r="C44" s="22" t="s">
        <v>20</v>
      </c>
      <c r="D44" s="5" t="s">
        <v>42</v>
      </c>
      <c r="E44" s="39" t="s">
        <v>49</v>
      </c>
      <c r="F44" s="40">
        <v>200</v>
      </c>
      <c r="G44" s="40">
        <v>4.8</v>
      </c>
      <c r="H44" s="40">
        <v>4.49</v>
      </c>
      <c r="I44" s="40">
        <v>22.8</v>
      </c>
      <c r="J44" s="40">
        <v>258.3</v>
      </c>
      <c r="K44" s="41">
        <v>37</v>
      </c>
      <c r="L44" s="40">
        <v>10.58</v>
      </c>
    </row>
    <row r="45" spans="1:12" ht="14.4">
      <c r="A45" s="23"/>
      <c r="B45" s="15"/>
      <c r="C45" s="11"/>
      <c r="D45" s="6" t="s">
        <v>27</v>
      </c>
      <c r="E45" s="42" t="s">
        <v>50</v>
      </c>
      <c r="F45" s="43">
        <v>200</v>
      </c>
      <c r="G45" s="43">
        <v>0.8</v>
      </c>
      <c r="H45" s="43">
        <v>0</v>
      </c>
      <c r="I45" s="43">
        <v>15</v>
      </c>
      <c r="J45" s="43">
        <v>125.9</v>
      </c>
      <c r="K45" s="44">
        <v>22</v>
      </c>
      <c r="L45" s="43">
        <v>15.69</v>
      </c>
    </row>
    <row r="46" spans="1:12" ht="14.4">
      <c r="A46" s="23"/>
      <c r="B46" s="15"/>
      <c r="C46" s="11"/>
      <c r="D46" s="7"/>
      <c r="E46" s="42" t="s">
        <v>51</v>
      </c>
      <c r="F46" s="43">
        <v>50</v>
      </c>
      <c r="G46" s="43">
        <v>7.9</v>
      </c>
      <c r="H46" s="43">
        <v>16.899999999999999</v>
      </c>
      <c r="I46" s="43">
        <v>6.6</v>
      </c>
      <c r="J46" s="43">
        <v>435</v>
      </c>
      <c r="K46" s="44">
        <v>173</v>
      </c>
      <c r="L46" s="43">
        <v>7.5</v>
      </c>
    </row>
    <row r="47" spans="1:12" ht="14.4">
      <c r="A47" s="23"/>
      <c r="B47" s="15"/>
      <c r="C47" s="11"/>
      <c r="D47" s="7" t="s">
        <v>21</v>
      </c>
      <c r="E47" s="42" t="s">
        <v>45</v>
      </c>
      <c r="F47" s="43">
        <v>110</v>
      </c>
      <c r="G47" s="43">
        <v>4.1399999999999997</v>
      </c>
      <c r="H47" s="43">
        <v>0.94</v>
      </c>
      <c r="I47" s="43">
        <v>27.36</v>
      </c>
      <c r="J47" s="43">
        <v>115.73</v>
      </c>
      <c r="K47" s="44">
        <v>878</v>
      </c>
      <c r="L47" s="43">
        <v>6.6</v>
      </c>
    </row>
    <row r="48" spans="1:12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28</v>
      </c>
      <c r="E51" s="9"/>
      <c r="F51" s="19">
        <f>SUM(F44:F50)</f>
        <v>560</v>
      </c>
      <c r="G51" s="19">
        <f t="shared" ref="G51" si="18">SUM(G44:G50)</f>
        <v>17.64</v>
      </c>
      <c r="H51" s="19">
        <f t="shared" ref="H51" si="19">SUM(H44:H50)</f>
        <v>22.330000000000002</v>
      </c>
      <c r="I51" s="19">
        <f t="shared" ref="I51" si="20">SUM(I44:I50)</f>
        <v>71.759999999999991</v>
      </c>
      <c r="J51" s="19">
        <f t="shared" ref="J51:L51" si="21">SUM(J44:J50)</f>
        <v>934.93000000000006</v>
      </c>
      <c r="K51" s="25"/>
      <c r="L51" s="19">
        <f t="shared" si="21"/>
        <v>40.369999999999997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/>
      <c r="E52" s="51"/>
      <c r="F52" s="43"/>
      <c r="G52" s="40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53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53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53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53"/>
      <c r="F56" s="54"/>
      <c r="G56" s="43"/>
      <c r="H56" s="43"/>
      <c r="I56" s="43"/>
      <c r="J56" s="43"/>
      <c r="K56" s="44"/>
      <c r="L56" s="56"/>
    </row>
    <row r="57" spans="1:12" ht="14.4">
      <c r="A57" s="23"/>
      <c r="B57" s="15"/>
      <c r="C57" s="11"/>
      <c r="D57" s="7"/>
      <c r="E57" s="53"/>
      <c r="F57" s="54"/>
      <c r="G57" s="43"/>
      <c r="H57" s="43"/>
      <c r="I57" s="43"/>
      <c r="J57" s="43"/>
      <c r="K57" s="44"/>
      <c r="L57" s="56"/>
    </row>
    <row r="58" spans="1:12" ht="14.4">
      <c r="A58" s="23"/>
      <c r="B58" s="15"/>
      <c r="C58" s="11"/>
      <c r="D58" s="7"/>
      <c r="E58" s="53"/>
      <c r="F58" s="54"/>
      <c r="G58" s="43"/>
      <c r="H58" s="43"/>
      <c r="I58" s="43"/>
      <c r="J58" s="43"/>
      <c r="K58" s="44"/>
      <c r="L58" s="56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560</v>
      </c>
      <c r="G62" s="32">
        <f t="shared" ref="G62" si="26">G51+G61</f>
        <v>17.64</v>
      </c>
      <c r="H62" s="32">
        <f t="shared" ref="H62" si="27">H51+H61</f>
        <v>22.330000000000002</v>
      </c>
      <c r="I62" s="32">
        <f t="shared" ref="I62" si="28">I51+I61</f>
        <v>71.759999999999991</v>
      </c>
      <c r="J62" s="32">
        <f t="shared" ref="J62:L62" si="29">J51+J61</f>
        <v>934.93000000000006</v>
      </c>
      <c r="K62" s="32"/>
      <c r="L62" s="32">
        <f t="shared" si="29"/>
        <v>40.369999999999997</v>
      </c>
    </row>
    <row r="63" spans="1:12" ht="14.4">
      <c r="A63" s="20">
        <v>1</v>
      </c>
      <c r="B63" s="21">
        <v>4</v>
      </c>
      <c r="C63" s="22" t="s">
        <v>20</v>
      </c>
      <c r="D63" s="5" t="s">
        <v>25</v>
      </c>
      <c r="E63" s="39" t="s">
        <v>52</v>
      </c>
      <c r="F63" s="40">
        <v>90</v>
      </c>
      <c r="G63" s="40">
        <v>4.97</v>
      </c>
      <c r="H63" s="40">
        <v>0.89</v>
      </c>
      <c r="I63" s="40">
        <v>9.4700000000000006</v>
      </c>
      <c r="J63" s="40">
        <v>145.91</v>
      </c>
      <c r="K63" s="41">
        <v>255</v>
      </c>
      <c r="L63" s="40">
        <v>37.380000000000003</v>
      </c>
    </row>
    <row r="64" spans="1:12" ht="14.4">
      <c r="A64" s="23"/>
      <c r="B64" s="15"/>
      <c r="C64" s="11"/>
      <c r="D64" s="6" t="s">
        <v>26</v>
      </c>
      <c r="E64" s="42" t="s">
        <v>39</v>
      </c>
      <c r="F64" s="43">
        <v>150</v>
      </c>
      <c r="G64" s="43">
        <v>5.2</v>
      </c>
      <c r="H64" s="43">
        <v>1.3</v>
      </c>
      <c r="I64" s="43">
        <v>15.7</v>
      </c>
      <c r="J64" s="43">
        <v>184</v>
      </c>
      <c r="K64" s="44">
        <v>694</v>
      </c>
      <c r="L64" s="43">
        <v>15.78</v>
      </c>
    </row>
    <row r="65" spans="1:12" ht="14.4">
      <c r="A65" s="23"/>
      <c r="B65" s="15"/>
      <c r="C65" s="11"/>
      <c r="D65" s="7" t="s">
        <v>27</v>
      </c>
      <c r="E65" s="42" t="s">
        <v>48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8</v>
      </c>
      <c r="L65" s="43">
        <v>3.18</v>
      </c>
    </row>
    <row r="66" spans="1:12" ht="14.4">
      <c r="A66" s="23"/>
      <c r="B66" s="15"/>
      <c r="C66" s="11"/>
      <c r="D66" s="7" t="s">
        <v>21</v>
      </c>
      <c r="E66" s="42" t="s">
        <v>53</v>
      </c>
      <c r="F66" s="43">
        <v>110</v>
      </c>
      <c r="G66" s="43">
        <v>1.3</v>
      </c>
      <c r="H66" s="43">
        <v>10.199999999999999</v>
      </c>
      <c r="I66" s="43">
        <v>23.8</v>
      </c>
      <c r="J66" s="43">
        <v>194.8</v>
      </c>
      <c r="K66" s="44">
        <v>878</v>
      </c>
      <c r="L66" s="43">
        <v>6.6</v>
      </c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28</v>
      </c>
      <c r="E70" s="9"/>
      <c r="F70" s="19">
        <f>SUM(F63:F69)</f>
        <v>550</v>
      </c>
      <c r="G70" s="19">
        <f t="shared" ref="G70" si="30">SUM(G63:G69)</f>
        <v>11.57</v>
      </c>
      <c r="H70" s="19">
        <f t="shared" ref="H70" si="31">SUM(H63:H69)</f>
        <v>12.389999999999999</v>
      </c>
      <c r="I70" s="19">
        <f t="shared" ref="I70" si="32">SUM(I63:I69)</f>
        <v>63.97</v>
      </c>
      <c r="J70" s="19">
        <f t="shared" ref="J70:L70" si="33">SUM(J63:J69)</f>
        <v>584.71</v>
      </c>
      <c r="K70" s="25"/>
      <c r="L70" s="19">
        <f t="shared" si="33"/>
        <v>62.940000000000005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/>
      <c r="E71" s="51"/>
      <c r="F71" s="43"/>
      <c r="G71" s="43"/>
      <c r="H71" s="43"/>
      <c r="I71" s="43"/>
      <c r="J71" s="43"/>
      <c r="K71" s="44"/>
      <c r="L71" s="55"/>
    </row>
    <row r="72" spans="1:12" ht="14.4">
      <c r="A72" s="23"/>
      <c r="B72" s="15"/>
      <c r="C72" s="11"/>
      <c r="D72" s="7"/>
      <c r="E72" s="53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53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/>
      <c r="E74" s="53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/>
      <c r="E75" s="53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/>
      <c r="E76" s="53"/>
      <c r="F76" s="54"/>
      <c r="G76" s="43"/>
      <c r="H76" s="43"/>
      <c r="I76" s="43"/>
      <c r="J76" s="43"/>
      <c r="K76" s="44"/>
      <c r="L76" s="56"/>
    </row>
    <row r="77" spans="1:12" ht="14.4">
      <c r="A77" s="23"/>
      <c r="B77" s="15"/>
      <c r="C77" s="11"/>
      <c r="D77" s="7"/>
      <c r="E77" s="53"/>
      <c r="F77" s="54"/>
      <c r="G77" s="43"/>
      <c r="H77" s="43"/>
      <c r="I77" s="43"/>
      <c r="J77" s="43"/>
      <c r="K77" s="44"/>
      <c r="L77" s="56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550</v>
      </c>
      <c r="G81" s="32">
        <f t="shared" ref="G81" si="38">G70+G80</f>
        <v>11.57</v>
      </c>
      <c r="H81" s="32">
        <f t="shared" ref="H81" si="39">H70+H80</f>
        <v>12.389999999999999</v>
      </c>
      <c r="I81" s="32">
        <f t="shared" ref="I81" si="40">I70+I80</f>
        <v>63.97</v>
      </c>
      <c r="J81" s="32">
        <f t="shared" ref="J81:L81" si="41">J70+J80</f>
        <v>584.71</v>
      </c>
      <c r="K81" s="32"/>
      <c r="L81" s="32">
        <f t="shared" si="41"/>
        <v>62.940000000000005</v>
      </c>
    </row>
    <row r="82" spans="1:12" ht="14.4">
      <c r="A82" s="20">
        <v>1</v>
      </c>
      <c r="B82" s="21">
        <v>5</v>
      </c>
      <c r="C82" s="22" t="s">
        <v>20</v>
      </c>
      <c r="D82" s="5" t="s">
        <v>25</v>
      </c>
      <c r="E82" s="39" t="s">
        <v>54</v>
      </c>
      <c r="F82" s="40">
        <v>150</v>
      </c>
      <c r="G82" s="40">
        <v>11.53</v>
      </c>
      <c r="H82" s="40">
        <v>15.1</v>
      </c>
      <c r="I82" s="40">
        <v>12.07</v>
      </c>
      <c r="J82" s="40">
        <v>161.66999999999999</v>
      </c>
      <c r="K82" s="41">
        <v>123</v>
      </c>
      <c r="L82" s="40">
        <v>43.71</v>
      </c>
    </row>
    <row r="83" spans="1:12" ht="14.4">
      <c r="A83" s="23"/>
      <c r="B83" s="15"/>
      <c r="C83" s="11"/>
      <c r="D83" s="6" t="s">
        <v>26</v>
      </c>
      <c r="E83" s="42" t="s">
        <v>55</v>
      </c>
      <c r="F83" s="43">
        <v>150</v>
      </c>
      <c r="G83" s="43">
        <v>3.9</v>
      </c>
      <c r="H83" s="43">
        <v>5.61</v>
      </c>
      <c r="I83" s="43">
        <v>19.64</v>
      </c>
      <c r="J83" s="43">
        <v>170.6</v>
      </c>
      <c r="K83" s="44">
        <v>182</v>
      </c>
      <c r="L83" s="43">
        <v>5.01</v>
      </c>
    </row>
    <row r="84" spans="1:12" ht="14.4">
      <c r="A84" s="23"/>
      <c r="B84" s="15"/>
      <c r="C84" s="11"/>
      <c r="D84" s="7" t="s">
        <v>22</v>
      </c>
      <c r="E84" s="42" t="s">
        <v>56</v>
      </c>
      <c r="F84" s="43">
        <v>100</v>
      </c>
      <c r="G84" s="43">
        <v>0</v>
      </c>
      <c r="H84" s="43">
        <v>0</v>
      </c>
      <c r="I84" s="43">
        <v>8</v>
      </c>
      <c r="J84" s="43">
        <v>37</v>
      </c>
      <c r="K84" s="44"/>
      <c r="L84" s="43">
        <v>10</v>
      </c>
    </row>
    <row r="85" spans="1:12" ht="14.4">
      <c r="A85" s="23"/>
      <c r="B85" s="15"/>
      <c r="C85" s="11"/>
      <c r="D85" s="7" t="s">
        <v>27</v>
      </c>
      <c r="E85" s="42" t="s">
        <v>57</v>
      </c>
      <c r="F85" s="43">
        <v>200</v>
      </c>
      <c r="G85" s="43">
        <v>0.8</v>
      </c>
      <c r="H85" s="43">
        <v>0</v>
      </c>
      <c r="I85" s="43">
        <v>15</v>
      </c>
      <c r="J85" s="43">
        <v>125.9</v>
      </c>
      <c r="K85" s="44">
        <v>358</v>
      </c>
      <c r="L85" s="43">
        <v>4.17</v>
      </c>
    </row>
    <row r="86" spans="1:12" ht="14.4">
      <c r="A86" s="23"/>
      <c r="B86" s="15"/>
      <c r="C86" s="11"/>
      <c r="D86" s="7" t="s">
        <v>21</v>
      </c>
      <c r="E86" s="42" t="s">
        <v>58</v>
      </c>
      <c r="F86" s="43">
        <v>110</v>
      </c>
      <c r="G86" s="43">
        <v>1.3</v>
      </c>
      <c r="H86" s="43">
        <v>10.199999999999999</v>
      </c>
      <c r="I86" s="43">
        <v>23.8</v>
      </c>
      <c r="J86" s="43">
        <v>194.8</v>
      </c>
      <c r="K86" s="44">
        <v>878</v>
      </c>
      <c r="L86" s="43">
        <v>6.6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28</v>
      </c>
      <c r="E89" s="9"/>
      <c r="F89" s="19">
        <f>SUM(F82:F88)</f>
        <v>710</v>
      </c>
      <c r="G89" s="19">
        <f t="shared" ref="G89" si="42">SUM(G82:G88)</f>
        <v>17.53</v>
      </c>
      <c r="H89" s="19">
        <f t="shared" ref="H89" si="43">SUM(H82:H88)</f>
        <v>30.91</v>
      </c>
      <c r="I89" s="19">
        <f t="shared" ref="I89" si="44">SUM(I82:I88)</f>
        <v>78.510000000000005</v>
      </c>
      <c r="J89" s="19">
        <f t="shared" ref="J89:L89" si="45">SUM(J82:J88)</f>
        <v>689.97</v>
      </c>
      <c r="K89" s="25"/>
      <c r="L89" s="19">
        <f t="shared" si="45"/>
        <v>69.489999999999995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/>
      <c r="E90" s="51"/>
      <c r="F90" s="52"/>
      <c r="G90" s="43"/>
      <c r="H90" s="43"/>
      <c r="I90" s="43"/>
      <c r="J90" s="43"/>
      <c r="K90" s="44"/>
      <c r="L90" s="55"/>
    </row>
    <row r="91" spans="1:12" ht="14.4">
      <c r="A91" s="23"/>
      <c r="B91" s="15"/>
      <c r="C91" s="11"/>
      <c r="D91" s="7"/>
      <c r="E91" s="53"/>
      <c r="F91" s="54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/>
      <c r="E92" s="53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/>
      <c r="E93" s="53"/>
      <c r="F93" s="54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/>
      <c r="E94" s="53"/>
      <c r="F94" s="54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/>
      <c r="E95" s="53"/>
      <c r="F95" s="54"/>
      <c r="G95" s="43"/>
      <c r="H95" s="43"/>
      <c r="I95" s="43"/>
      <c r="J95" s="43"/>
      <c r="K95" s="44"/>
      <c r="L95" s="56"/>
    </row>
    <row r="96" spans="1:12" ht="14.4">
      <c r="A96" s="23"/>
      <c r="B96" s="15"/>
      <c r="C96" s="11"/>
      <c r="D96" s="7"/>
      <c r="E96" s="53"/>
      <c r="F96" s="54"/>
      <c r="G96" s="43"/>
      <c r="H96" s="43"/>
      <c r="I96" s="43"/>
      <c r="J96" s="43"/>
      <c r="K96" s="44"/>
      <c r="L96" s="56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710</v>
      </c>
      <c r="G100" s="32">
        <f t="shared" ref="G100" si="50">G89+G99</f>
        <v>17.53</v>
      </c>
      <c r="H100" s="32">
        <f t="shared" ref="H100" si="51">H89+H99</f>
        <v>30.91</v>
      </c>
      <c r="I100" s="32">
        <f t="shared" ref="I100" si="52">I89+I99</f>
        <v>78.510000000000005</v>
      </c>
      <c r="J100" s="32">
        <f t="shared" ref="J100:L100" si="53">J89+J99</f>
        <v>689.97</v>
      </c>
      <c r="K100" s="32"/>
      <c r="L100" s="32">
        <f t="shared" si="53"/>
        <v>69.489999999999995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25</v>
      </c>
      <c r="E101" s="39" t="s">
        <v>36</v>
      </c>
      <c r="F101" s="40">
        <v>150</v>
      </c>
      <c r="G101" s="40">
        <v>8.1199999999999992</v>
      </c>
      <c r="H101" s="40">
        <v>17.97</v>
      </c>
      <c r="I101" s="60">
        <v>28.48</v>
      </c>
      <c r="J101" s="40">
        <v>299.14999999999998</v>
      </c>
      <c r="K101" s="41">
        <v>90</v>
      </c>
      <c r="L101" s="40">
        <v>64.349999999999994</v>
      </c>
    </row>
    <row r="102" spans="1:12" ht="14.4">
      <c r="A102" s="23"/>
      <c r="B102" s="15"/>
      <c r="C102" s="11"/>
      <c r="D102" s="6" t="s">
        <v>26</v>
      </c>
      <c r="E102" s="42" t="s">
        <v>37</v>
      </c>
      <c r="F102" s="59">
        <v>150</v>
      </c>
      <c r="G102" s="43">
        <v>5.2</v>
      </c>
      <c r="H102" s="43">
        <v>1.3</v>
      </c>
      <c r="I102" s="60">
        <v>15.7</v>
      </c>
      <c r="J102" s="43">
        <v>184</v>
      </c>
      <c r="K102" s="44">
        <v>309</v>
      </c>
      <c r="L102" s="43">
        <v>3.57</v>
      </c>
    </row>
    <row r="103" spans="1:12" ht="14.4">
      <c r="A103" s="23"/>
      <c r="B103" s="15"/>
      <c r="C103" s="11"/>
      <c r="D103" s="7" t="s">
        <v>27</v>
      </c>
      <c r="E103" s="42" t="s">
        <v>44</v>
      </c>
      <c r="F103" s="43">
        <v>200</v>
      </c>
      <c r="G103" s="43">
        <v>7.76</v>
      </c>
      <c r="H103" s="43">
        <v>0.76</v>
      </c>
      <c r="I103" s="61">
        <v>14.86</v>
      </c>
      <c r="J103" s="43">
        <v>69.36</v>
      </c>
      <c r="K103" s="44">
        <v>859</v>
      </c>
      <c r="L103" s="43">
        <v>3.31</v>
      </c>
    </row>
    <row r="104" spans="1:12" ht="14.4">
      <c r="A104" s="23"/>
      <c r="B104" s="15"/>
      <c r="C104" s="11"/>
      <c r="D104" s="7" t="s">
        <v>21</v>
      </c>
      <c r="E104" s="42" t="s">
        <v>58</v>
      </c>
      <c r="F104" s="43">
        <v>110</v>
      </c>
      <c r="G104" s="43">
        <v>1.3</v>
      </c>
      <c r="H104" s="43">
        <v>10.199999999999999</v>
      </c>
      <c r="I104" s="62">
        <v>23.8</v>
      </c>
      <c r="J104" s="43">
        <v>194.8</v>
      </c>
      <c r="K104" s="44">
        <v>878</v>
      </c>
      <c r="L104" s="43">
        <v>6.6</v>
      </c>
    </row>
    <row r="105" spans="1:12" ht="14.4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28</v>
      </c>
      <c r="E108" s="9"/>
      <c r="F108" s="19">
        <f>SUM(F101:F107)</f>
        <v>610</v>
      </c>
      <c r="G108" s="19">
        <f t="shared" ref="G108:J108" si="54">SUM(G101:G107)</f>
        <v>22.38</v>
      </c>
      <c r="H108" s="19">
        <f t="shared" si="54"/>
        <v>30.23</v>
      </c>
      <c r="I108" s="19">
        <f t="shared" si="54"/>
        <v>82.84</v>
      </c>
      <c r="J108" s="19">
        <f t="shared" si="54"/>
        <v>747.31</v>
      </c>
      <c r="K108" s="25"/>
      <c r="L108" s="19">
        <f t="shared" ref="L108" si="55">SUM(L101:L107)</f>
        <v>77.829999999999984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/>
      <c r="E109" s="42"/>
      <c r="F109" s="43"/>
      <c r="G109" s="43"/>
      <c r="H109" s="43"/>
      <c r="I109" s="43"/>
      <c r="J109" s="43"/>
      <c r="K109" s="44"/>
      <c r="L109" s="55"/>
    </row>
    <row r="110" spans="1:12" ht="14.4">
      <c r="A110" s="23"/>
      <c r="B110" s="15"/>
      <c r="C110" s="11"/>
      <c r="D110" s="7"/>
      <c r="E110" s="42"/>
      <c r="F110" s="54"/>
      <c r="G110" s="43"/>
      <c r="H110" s="43"/>
      <c r="I110" s="43"/>
      <c r="J110" s="43"/>
      <c r="K110" s="44"/>
      <c r="L110" s="56"/>
    </row>
    <row r="111" spans="1:12" ht="14.4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/>
      <c r="E113" s="42"/>
      <c r="F113" s="54"/>
      <c r="G113" s="43"/>
      <c r="H113" s="43"/>
      <c r="I113" s="43"/>
      <c r="J113" s="43"/>
      <c r="K113" s="44"/>
      <c r="L113" s="56"/>
    </row>
    <row r="114" spans="1:12" ht="14.4">
      <c r="A114" s="23"/>
      <c r="B114" s="15"/>
      <c r="C114" s="11"/>
      <c r="D114" s="7"/>
      <c r="E114" s="53"/>
      <c r="F114" s="54"/>
      <c r="G114" s="43"/>
      <c r="H114" s="43"/>
      <c r="I114" s="43"/>
      <c r="J114" s="43"/>
      <c r="K114" s="44"/>
      <c r="L114" s="56"/>
    </row>
    <row r="115" spans="1:12" ht="14.4">
      <c r="A115" s="23"/>
      <c r="B115" s="15"/>
      <c r="C115" s="11"/>
      <c r="D115" s="7"/>
      <c r="E115" s="53"/>
      <c r="F115" s="54"/>
      <c r="G115" s="43"/>
      <c r="H115" s="43"/>
      <c r="I115" s="43"/>
      <c r="J115" s="43"/>
      <c r="K115" s="44"/>
      <c r="L115" s="56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610</v>
      </c>
      <c r="G119" s="32">
        <f t="shared" ref="G119" si="58">G108+G118</f>
        <v>22.38</v>
      </c>
      <c r="H119" s="32">
        <f t="shared" ref="H119" si="59">H108+H118</f>
        <v>30.23</v>
      </c>
      <c r="I119" s="32">
        <f t="shared" ref="I119" si="60">I108+I118</f>
        <v>82.84</v>
      </c>
      <c r="J119" s="32">
        <f t="shared" ref="J119:L119" si="61">J108+J118</f>
        <v>747.31</v>
      </c>
      <c r="K119" s="32"/>
      <c r="L119" s="32">
        <f t="shared" si="61"/>
        <v>77.829999999999984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67</v>
      </c>
      <c r="E120" s="39" t="s">
        <v>38</v>
      </c>
      <c r="F120" s="40">
        <v>60</v>
      </c>
      <c r="G120" s="40">
        <v>2.72</v>
      </c>
      <c r="H120" s="40">
        <v>2.0499999999999998</v>
      </c>
      <c r="I120" s="40">
        <v>10.67</v>
      </c>
      <c r="J120" s="40">
        <v>139.25</v>
      </c>
      <c r="K120" s="41">
        <v>55</v>
      </c>
      <c r="L120" s="40">
        <v>3.38</v>
      </c>
    </row>
    <row r="121" spans="1:12" ht="14.4">
      <c r="A121" s="14"/>
      <c r="B121" s="15"/>
      <c r="C121" s="11"/>
      <c r="D121" s="6" t="s">
        <v>25</v>
      </c>
      <c r="E121" s="42" t="s">
        <v>46</v>
      </c>
      <c r="F121" s="43">
        <v>90</v>
      </c>
      <c r="G121" s="43">
        <v>9.39</v>
      </c>
      <c r="H121" s="43">
        <v>15.19</v>
      </c>
      <c r="I121" s="43">
        <v>11.76</v>
      </c>
      <c r="J121" s="43">
        <v>152.5</v>
      </c>
      <c r="K121" s="44">
        <v>608</v>
      </c>
      <c r="L121" s="43">
        <v>70.08</v>
      </c>
    </row>
    <row r="122" spans="1:12" ht="14.4">
      <c r="A122" s="14"/>
      <c r="B122" s="15"/>
      <c r="C122" s="11"/>
      <c r="D122" s="7" t="s">
        <v>26</v>
      </c>
      <c r="E122" s="42" t="s">
        <v>59</v>
      </c>
      <c r="F122" s="43">
        <v>150</v>
      </c>
      <c r="G122" s="43">
        <v>5.9</v>
      </c>
      <c r="H122" s="43">
        <v>1.6</v>
      </c>
      <c r="I122" s="43">
        <v>13.6</v>
      </c>
      <c r="J122" s="43">
        <v>113</v>
      </c>
      <c r="K122" s="44">
        <v>302</v>
      </c>
      <c r="L122" s="43">
        <v>6.1</v>
      </c>
    </row>
    <row r="123" spans="1:12" ht="14.4">
      <c r="A123" s="14"/>
      <c r="B123" s="15"/>
      <c r="C123" s="11"/>
      <c r="D123" s="7" t="s">
        <v>27</v>
      </c>
      <c r="E123" s="42" t="s">
        <v>48</v>
      </c>
      <c r="F123" s="43">
        <v>200</v>
      </c>
      <c r="G123" s="43">
        <v>0.8</v>
      </c>
      <c r="H123" s="43">
        <v>0</v>
      </c>
      <c r="I123" s="43">
        <v>15</v>
      </c>
      <c r="J123" s="43">
        <v>125.9</v>
      </c>
      <c r="K123" s="44">
        <v>8</v>
      </c>
      <c r="L123" s="43">
        <v>3.18</v>
      </c>
    </row>
    <row r="124" spans="1:12" ht="14.4">
      <c r="A124" s="14"/>
      <c r="B124" s="15"/>
      <c r="C124" s="11"/>
      <c r="D124" s="7" t="s">
        <v>21</v>
      </c>
      <c r="E124" s="42" t="s">
        <v>45</v>
      </c>
      <c r="F124" s="43">
        <v>110</v>
      </c>
      <c r="G124" s="43">
        <v>4.1399999999999997</v>
      </c>
      <c r="H124" s="43">
        <v>0.94</v>
      </c>
      <c r="I124" s="43">
        <v>27.36</v>
      </c>
      <c r="J124" s="43">
        <v>115.73</v>
      </c>
      <c r="K124" s="44">
        <v>878</v>
      </c>
      <c r="L124" s="43">
        <v>6.6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28</v>
      </c>
      <c r="E127" s="9"/>
      <c r="F127" s="19">
        <f>SUM(F120:F126)</f>
        <v>610</v>
      </c>
      <c r="G127" s="19">
        <f t="shared" ref="G127:J127" si="62">SUM(G120:G126)</f>
        <v>22.950000000000003</v>
      </c>
      <c r="H127" s="19">
        <f t="shared" si="62"/>
        <v>19.78</v>
      </c>
      <c r="I127" s="19">
        <f t="shared" si="62"/>
        <v>78.39</v>
      </c>
      <c r="J127" s="19">
        <f t="shared" si="62"/>
        <v>646.38</v>
      </c>
      <c r="K127" s="25"/>
      <c r="L127" s="19">
        <f t="shared" ref="L127" si="63">SUM(L120:L126)</f>
        <v>89.339999999999989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/>
      <c r="E128" s="51"/>
      <c r="F128" s="43"/>
      <c r="G128" s="43"/>
      <c r="H128" s="43"/>
      <c r="I128" s="43"/>
      <c r="J128" s="43"/>
      <c r="K128" s="44"/>
      <c r="L128" s="55"/>
    </row>
    <row r="129" spans="1:12" ht="14.4">
      <c r="A129" s="14"/>
      <c r="B129" s="15"/>
      <c r="C129" s="11"/>
      <c r="D129" s="7"/>
      <c r="E129" s="53"/>
      <c r="F129" s="54"/>
      <c r="G129" s="43"/>
      <c r="H129" s="43"/>
      <c r="I129" s="43"/>
      <c r="J129" s="43"/>
      <c r="K129" s="44"/>
      <c r="L129" s="56"/>
    </row>
    <row r="130" spans="1:12" ht="14.4">
      <c r="A130" s="14"/>
      <c r="B130" s="15"/>
      <c r="C130" s="11"/>
      <c r="D130" s="7"/>
      <c r="E130" s="53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/>
      <c r="E131" s="53"/>
      <c r="F131" s="43"/>
      <c r="G131" s="43"/>
      <c r="H131" s="43"/>
      <c r="I131" s="43"/>
      <c r="J131" s="43"/>
      <c r="K131" s="44"/>
      <c r="L131" s="56"/>
    </row>
    <row r="132" spans="1:12" ht="14.4">
      <c r="A132" s="14"/>
      <c r="B132" s="15"/>
      <c r="C132" s="11"/>
      <c r="D132" s="7"/>
      <c r="E132" s="53"/>
      <c r="F132" s="43"/>
      <c r="G132" s="43"/>
      <c r="H132" s="43"/>
      <c r="I132" s="43"/>
      <c r="J132" s="43"/>
      <c r="K132" s="44"/>
      <c r="L132" s="56"/>
    </row>
    <row r="133" spans="1:12" ht="14.4">
      <c r="A133" s="14"/>
      <c r="B133" s="15"/>
      <c r="C133" s="11"/>
      <c r="D133" s="7"/>
      <c r="E133" s="53"/>
      <c r="F133" s="54"/>
      <c r="G133" s="43"/>
      <c r="H133" s="43"/>
      <c r="I133" s="43"/>
      <c r="J133" s="43"/>
      <c r="K133" s="44"/>
      <c r="L133" s="56"/>
    </row>
    <row r="134" spans="1:12" ht="14.4">
      <c r="A134" s="14"/>
      <c r="B134" s="15"/>
      <c r="C134" s="11"/>
      <c r="D134" s="7"/>
      <c r="E134" s="53"/>
      <c r="F134" s="54"/>
      <c r="G134" s="43"/>
      <c r="H134" s="43"/>
      <c r="I134" s="43"/>
      <c r="J134" s="43"/>
      <c r="K134" s="44"/>
      <c r="L134" s="56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610</v>
      </c>
      <c r="G138" s="32">
        <f t="shared" ref="G138" si="66">G127+G137</f>
        <v>22.950000000000003</v>
      </c>
      <c r="H138" s="32">
        <f t="shared" ref="H138" si="67">H127+H137</f>
        <v>19.78</v>
      </c>
      <c r="I138" s="32">
        <f t="shared" ref="I138" si="68">I127+I137</f>
        <v>78.39</v>
      </c>
      <c r="J138" s="32">
        <f t="shared" ref="J138:L138" si="69">J127+J137</f>
        <v>646.38</v>
      </c>
      <c r="K138" s="32"/>
      <c r="L138" s="32">
        <f t="shared" si="69"/>
        <v>89.339999999999989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66</v>
      </c>
      <c r="E139" s="39" t="s">
        <v>60</v>
      </c>
      <c r="F139" s="40">
        <v>150</v>
      </c>
      <c r="G139" s="40">
        <v>4.8</v>
      </c>
      <c r="H139" s="40">
        <v>4.49</v>
      </c>
      <c r="I139" s="40">
        <v>22.8</v>
      </c>
      <c r="J139" s="40">
        <v>258.3</v>
      </c>
      <c r="K139" s="41">
        <v>123</v>
      </c>
      <c r="L139" s="40" t="s">
        <v>62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26</v>
      </c>
      <c r="E141" s="42" t="s">
        <v>55</v>
      </c>
      <c r="F141" s="43">
        <v>150</v>
      </c>
      <c r="G141" s="43">
        <v>0.45</v>
      </c>
      <c r="H141" s="43">
        <v>4.5999999999999996</v>
      </c>
      <c r="I141" s="43">
        <v>5.35</v>
      </c>
      <c r="J141" s="43">
        <v>42.76</v>
      </c>
      <c r="K141" s="44">
        <v>182</v>
      </c>
      <c r="L141" s="43">
        <v>5.01</v>
      </c>
    </row>
    <row r="142" spans="1:12" ht="15.75" customHeight="1">
      <c r="A142" s="23"/>
      <c r="B142" s="15"/>
      <c r="C142" s="11"/>
      <c r="D142" s="7" t="s">
        <v>27</v>
      </c>
      <c r="E142" s="42" t="s">
        <v>57</v>
      </c>
      <c r="F142" s="43">
        <v>200</v>
      </c>
      <c r="G142" s="43">
        <v>5.2</v>
      </c>
      <c r="H142" s="43">
        <v>1.3</v>
      </c>
      <c r="I142" s="43">
        <v>15.7</v>
      </c>
      <c r="J142" s="43">
        <v>184</v>
      </c>
      <c r="K142" s="44">
        <v>358</v>
      </c>
      <c r="L142" s="43">
        <v>4.17</v>
      </c>
    </row>
    <row r="143" spans="1:12" ht="14.4">
      <c r="A143" s="23"/>
      <c r="B143" s="15"/>
      <c r="C143" s="11"/>
      <c r="D143" s="7" t="s">
        <v>21</v>
      </c>
      <c r="E143" s="42" t="s">
        <v>61</v>
      </c>
      <c r="F143" s="43">
        <v>110</v>
      </c>
      <c r="G143" s="43">
        <v>4.1399999999999997</v>
      </c>
      <c r="H143" s="43">
        <v>0.94</v>
      </c>
      <c r="I143" s="43">
        <v>27.36</v>
      </c>
      <c r="J143" s="43">
        <v>115.73</v>
      </c>
      <c r="K143" s="44">
        <v>878</v>
      </c>
      <c r="L143" s="43">
        <v>660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28</v>
      </c>
      <c r="E146" s="9"/>
      <c r="F146" s="19">
        <f>SUM(F139:F145)</f>
        <v>610</v>
      </c>
      <c r="G146" s="19">
        <f t="shared" ref="G146:J146" si="70">SUM(G139:G145)</f>
        <v>14.59</v>
      </c>
      <c r="H146" s="19">
        <f t="shared" si="70"/>
        <v>11.33</v>
      </c>
      <c r="I146" s="19">
        <f t="shared" si="70"/>
        <v>71.209999999999994</v>
      </c>
      <c r="J146" s="19">
        <f t="shared" si="70"/>
        <v>600.79</v>
      </c>
      <c r="K146" s="25"/>
      <c r="L146" s="19">
        <f t="shared" ref="L146" si="71">SUM(L139:L145)</f>
        <v>669.18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/>
      <c r="E147" s="51"/>
      <c r="F147" s="52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/>
      <c r="E148" s="53"/>
      <c r="F148" s="54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/>
      <c r="E149" s="53"/>
      <c r="F149" s="43"/>
      <c r="G149" s="54"/>
      <c r="H149" s="54"/>
      <c r="I149" s="58"/>
      <c r="J149" s="43"/>
      <c r="K149" s="44"/>
      <c r="L149" s="43"/>
    </row>
    <row r="150" spans="1:12" ht="14.4">
      <c r="A150" s="23"/>
      <c r="B150" s="15"/>
      <c r="C150" s="11"/>
      <c r="D150" s="7"/>
      <c r="E150" s="53"/>
      <c r="F150" s="54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/>
      <c r="E151" s="53"/>
      <c r="F151" s="54"/>
      <c r="G151" s="43"/>
      <c r="H151" s="43"/>
      <c r="I151" s="43"/>
      <c r="J151" s="43"/>
      <c r="K151" s="44"/>
      <c r="L151" s="56"/>
    </row>
    <row r="152" spans="1:12" ht="14.4">
      <c r="A152" s="23"/>
      <c r="B152" s="15"/>
      <c r="C152" s="11"/>
      <c r="D152" s="7"/>
      <c r="E152" s="53"/>
      <c r="F152" s="54"/>
      <c r="G152" s="43"/>
      <c r="H152" s="43"/>
      <c r="I152" s="43"/>
      <c r="J152" s="43"/>
      <c r="K152" s="44"/>
      <c r="L152" s="56"/>
    </row>
    <row r="153" spans="1:12" ht="14.4">
      <c r="A153" s="23"/>
      <c r="B153" s="15"/>
      <c r="C153" s="11"/>
      <c r="D153" s="7"/>
      <c r="E153" s="53"/>
      <c r="F153" s="54"/>
      <c r="G153" s="43"/>
      <c r="H153" s="43"/>
      <c r="I153" s="43"/>
      <c r="J153" s="43"/>
      <c r="K153" s="44"/>
      <c r="L153" s="56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610</v>
      </c>
      <c r="G157" s="32">
        <f t="shared" ref="G157" si="74">G146+G156</f>
        <v>14.59</v>
      </c>
      <c r="H157" s="32">
        <f t="shared" ref="H157" si="75">H146+H156</f>
        <v>11.33</v>
      </c>
      <c r="I157" s="32">
        <f t="shared" ref="I157" si="76">I146+I156</f>
        <v>71.209999999999994</v>
      </c>
      <c r="J157" s="32">
        <f t="shared" ref="J157:L157" si="77">J146+J156</f>
        <v>600.79</v>
      </c>
      <c r="K157" s="32"/>
      <c r="L157" s="32">
        <f t="shared" si="77"/>
        <v>669.18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25</v>
      </c>
      <c r="E158" s="39" t="s">
        <v>52</v>
      </c>
      <c r="F158" s="40">
        <v>90</v>
      </c>
      <c r="G158" s="40">
        <v>4.97</v>
      </c>
      <c r="H158" s="40">
        <v>0.89</v>
      </c>
      <c r="I158" s="40">
        <v>9.4700000000000006</v>
      </c>
      <c r="J158" s="40">
        <v>145.91</v>
      </c>
      <c r="K158" s="41">
        <v>255</v>
      </c>
      <c r="L158" s="40">
        <v>35.17</v>
      </c>
    </row>
    <row r="159" spans="1:12" ht="14.4">
      <c r="A159" s="23"/>
      <c r="B159" s="15"/>
      <c r="C159" s="11"/>
      <c r="D159" s="6" t="s">
        <v>26</v>
      </c>
      <c r="E159" s="42" t="s">
        <v>39</v>
      </c>
      <c r="F159" s="43">
        <v>150</v>
      </c>
      <c r="G159" s="43">
        <v>5</v>
      </c>
      <c r="H159" s="43">
        <v>1</v>
      </c>
      <c r="I159" s="43">
        <v>16</v>
      </c>
      <c r="J159" s="43">
        <v>184</v>
      </c>
      <c r="K159" s="44">
        <v>694</v>
      </c>
      <c r="L159" s="43">
        <v>15.78</v>
      </c>
    </row>
    <row r="160" spans="1:12" ht="14.4">
      <c r="A160" s="23"/>
      <c r="B160" s="15"/>
      <c r="C160" s="11"/>
      <c r="D160" s="7" t="s">
        <v>21</v>
      </c>
      <c r="E160" s="42" t="s">
        <v>45</v>
      </c>
      <c r="F160" s="43">
        <v>110</v>
      </c>
      <c r="G160" s="43">
        <v>1.84</v>
      </c>
      <c r="H160" s="43">
        <v>0.64</v>
      </c>
      <c r="I160" s="43">
        <v>12.56</v>
      </c>
      <c r="J160" s="43">
        <v>64.33</v>
      </c>
      <c r="K160" s="44">
        <v>878</v>
      </c>
      <c r="L160" s="43">
        <v>6.6</v>
      </c>
    </row>
    <row r="161" spans="1:12" ht="14.4">
      <c r="A161" s="23"/>
      <c r="B161" s="15"/>
      <c r="C161" s="11"/>
      <c r="D161" s="7" t="s">
        <v>27</v>
      </c>
      <c r="E161" s="42" t="s">
        <v>48</v>
      </c>
      <c r="F161" s="43">
        <v>200</v>
      </c>
      <c r="G161" s="43">
        <v>0.9</v>
      </c>
      <c r="H161" s="43">
        <v>0.2</v>
      </c>
      <c r="I161" s="43">
        <v>11.2</v>
      </c>
      <c r="J161" s="43">
        <v>82.8</v>
      </c>
      <c r="K161" s="44">
        <v>8</v>
      </c>
      <c r="L161" s="43">
        <v>3.18</v>
      </c>
    </row>
    <row r="162" spans="1:12" ht="14.4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28</v>
      </c>
      <c r="E165" s="9"/>
      <c r="F165" s="19">
        <f>SUM(F158:F164)</f>
        <v>550</v>
      </c>
      <c r="G165" s="19">
        <f t="shared" ref="G165:J165" si="78">SUM(G158:G164)</f>
        <v>12.709999999999999</v>
      </c>
      <c r="H165" s="19">
        <f t="shared" si="78"/>
        <v>2.7300000000000004</v>
      </c>
      <c r="I165" s="19">
        <f t="shared" si="78"/>
        <v>49.230000000000004</v>
      </c>
      <c r="J165" s="19">
        <f t="shared" si="78"/>
        <v>477.03999999999996</v>
      </c>
      <c r="K165" s="25"/>
      <c r="L165" s="19">
        <f t="shared" ref="L165" si="79">SUM(L158:L164)</f>
        <v>60.730000000000004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/>
      <c r="E166" s="51"/>
      <c r="F166" s="52"/>
      <c r="G166" s="43"/>
      <c r="H166" s="43"/>
      <c r="I166" s="43"/>
      <c r="J166" s="43"/>
      <c r="K166" s="44"/>
      <c r="L166" s="55"/>
    </row>
    <row r="167" spans="1:12" ht="14.4">
      <c r="A167" s="23"/>
      <c r="B167" s="15"/>
      <c r="C167" s="11"/>
      <c r="D167" s="7"/>
      <c r="E167" s="53"/>
      <c r="F167" s="54"/>
      <c r="G167" s="43"/>
      <c r="H167" s="43"/>
      <c r="I167" s="43"/>
      <c r="J167" s="43"/>
      <c r="K167" s="44"/>
      <c r="L167" s="56"/>
    </row>
    <row r="168" spans="1:12" ht="14.4">
      <c r="A168" s="23"/>
      <c r="B168" s="15"/>
      <c r="C168" s="11"/>
      <c r="D168" s="7"/>
      <c r="E168" s="53"/>
      <c r="F168" s="54"/>
      <c r="G168" s="44"/>
      <c r="H168" s="43"/>
      <c r="I168" s="43"/>
      <c r="J168" s="43"/>
      <c r="K168" s="44"/>
      <c r="L168" s="56"/>
    </row>
    <row r="169" spans="1:12" ht="14.4">
      <c r="A169" s="23"/>
      <c r="B169" s="15"/>
      <c r="C169" s="11"/>
      <c r="D169" s="7"/>
      <c r="E169" s="53"/>
      <c r="F169" s="54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/>
      <c r="E170" s="53"/>
      <c r="F170" s="54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/>
      <c r="E171" s="53"/>
      <c r="F171" s="54"/>
      <c r="G171" s="43"/>
      <c r="H171" s="43"/>
      <c r="I171" s="43"/>
      <c r="J171" s="43"/>
      <c r="K171" s="44"/>
      <c r="L171" s="56"/>
    </row>
    <row r="172" spans="1:12" ht="14.4">
      <c r="A172" s="23"/>
      <c r="B172" s="15"/>
      <c r="C172" s="11"/>
      <c r="D172" s="7"/>
      <c r="E172" s="53"/>
      <c r="F172" s="54"/>
      <c r="G172" s="43"/>
      <c r="H172" s="43"/>
      <c r="I172" s="43"/>
      <c r="J172" s="43"/>
      <c r="K172" s="44"/>
      <c r="L172" s="56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57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550</v>
      </c>
      <c r="G176" s="32">
        <f t="shared" ref="G176" si="82">G165+G175</f>
        <v>12.709999999999999</v>
      </c>
      <c r="H176" s="32">
        <f t="shared" ref="H176" si="83">H165+H175</f>
        <v>2.7300000000000004</v>
      </c>
      <c r="I176" s="32">
        <f t="shared" ref="I176" si="84">I165+I175</f>
        <v>49.230000000000004</v>
      </c>
      <c r="J176" s="32">
        <f t="shared" ref="J176:L176" si="85">J165+J175</f>
        <v>477.03999999999996</v>
      </c>
      <c r="K176" s="32"/>
      <c r="L176" s="32">
        <f t="shared" si="85"/>
        <v>60.730000000000004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24</v>
      </c>
      <c r="E177" s="39" t="s">
        <v>63</v>
      </c>
      <c r="F177" s="40">
        <v>250</v>
      </c>
      <c r="G177" s="40">
        <v>3.0249999999999999</v>
      </c>
      <c r="H177" s="40">
        <v>3.0249999999999999</v>
      </c>
      <c r="I177" s="40">
        <v>16.5</v>
      </c>
      <c r="J177" s="40">
        <v>319</v>
      </c>
      <c r="K177" s="41">
        <v>68</v>
      </c>
      <c r="L177" s="40">
        <v>84.15</v>
      </c>
    </row>
    <row r="178" spans="1:12" ht="14.4">
      <c r="A178" s="23"/>
      <c r="B178" s="15"/>
      <c r="C178" s="11"/>
      <c r="D178" s="6" t="s">
        <v>22</v>
      </c>
      <c r="E178" s="42" t="s">
        <v>64</v>
      </c>
      <c r="F178" s="43">
        <v>100</v>
      </c>
      <c r="G178" s="43">
        <v>11.53</v>
      </c>
      <c r="H178" s="43">
        <v>15.1</v>
      </c>
      <c r="I178" s="43">
        <v>12.07</v>
      </c>
      <c r="J178" s="43">
        <v>161.66999999999999</v>
      </c>
      <c r="K178" s="44"/>
      <c r="L178" s="43">
        <v>10</v>
      </c>
    </row>
    <row r="179" spans="1:12" ht="14.4">
      <c r="A179" s="23"/>
      <c r="B179" s="15"/>
      <c r="C179" s="11"/>
      <c r="D179" s="7" t="s">
        <v>27</v>
      </c>
      <c r="E179" s="42" t="s">
        <v>44</v>
      </c>
      <c r="F179" s="43">
        <v>200</v>
      </c>
      <c r="G179" s="43">
        <v>0.9</v>
      </c>
      <c r="H179" s="43">
        <v>0.2</v>
      </c>
      <c r="I179" s="43">
        <v>11.2</v>
      </c>
      <c r="J179" s="43">
        <v>82.8</v>
      </c>
      <c r="K179" s="44">
        <v>859</v>
      </c>
      <c r="L179" s="43">
        <v>3.31</v>
      </c>
    </row>
    <row r="180" spans="1:12" ht="14.4">
      <c r="A180" s="23"/>
      <c r="B180" s="15"/>
      <c r="C180" s="11"/>
      <c r="D180" s="7" t="s">
        <v>21</v>
      </c>
      <c r="E180" s="42" t="s">
        <v>65</v>
      </c>
      <c r="F180" s="43">
        <v>110</v>
      </c>
      <c r="G180" s="43">
        <v>1.84</v>
      </c>
      <c r="H180" s="43">
        <v>0.64</v>
      </c>
      <c r="I180" s="43">
        <v>12.56</v>
      </c>
      <c r="J180" s="43">
        <v>64.33</v>
      </c>
      <c r="K180" s="44">
        <v>878</v>
      </c>
      <c r="L180" s="43">
        <v>6.6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28</v>
      </c>
      <c r="E184" s="9"/>
      <c r="F184" s="19">
        <f>SUM(F177:F183)</f>
        <v>660</v>
      </c>
      <c r="G184" s="19">
        <f t="shared" ref="G184:J184" si="86">SUM(G177:G183)</f>
        <v>17.295000000000002</v>
      </c>
      <c r="H184" s="19">
        <f t="shared" si="86"/>
        <v>18.965</v>
      </c>
      <c r="I184" s="19">
        <f t="shared" si="86"/>
        <v>52.33</v>
      </c>
      <c r="J184" s="19">
        <f t="shared" si="86"/>
        <v>627.79999999999995</v>
      </c>
      <c r="K184" s="25"/>
      <c r="L184" s="19">
        <f t="shared" ref="L184" si="87">SUM(L177:L183)</f>
        <v>104.06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/>
      <c r="E185" s="51"/>
      <c r="F185" s="43"/>
      <c r="G185" s="43"/>
      <c r="H185" s="43"/>
      <c r="I185" s="43"/>
      <c r="J185" s="43"/>
      <c r="K185" s="44"/>
      <c r="L185" s="55"/>
    </row>
    <row r="186" spans="1:12" ht="14.4">
      <c r="A186" s="23"/>
      <c r="B186" s="15"/>
      <c r="C186" s="11"/>
      <c r="D186" s="7"/>
      <c r="E186" s="51"/>
      <c r="F186" s="54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/>
      <c r="E187" s="53"/>
      <c r="F187" s="54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/>
      <c r="E188" s="53"/>
      <c r="F188" s="54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/>
      <c r="E189" s="53"/>
      <c r="F189" s="54"/>
      <c r="G189" s="43"/>
      <c r="H189" s="43"/>
      <c r="I189" s="43"/>
      <c r="J189" s="43"/>
      <c r="K189" s="44"/>
      <c r="L189" s="56"/>
    </row>
    <row r="190" spans="1:12" ht="14.4">
      <c r="A190" s="23"/>
      <c r="B190" s="15"/>
      <c r="C190" s="11"/>
      <c r="D190" s="7"/>
      <c r="E190" s="53"/>
      <c r="F190" s="54"/>
      <c r="G190" s="43"/>
      <c r="H190" s="43"/>
      <c r="I190" s="43"/>
      <c r="J190" s="43"/>
      <c r="K190" s="44"/>
      <c r="L190" s="56"/>
    </row>
    <row r="191" spans="1:12" ht="14.4">
      <c r="A191" s="23"/>
      <c r="B191" s="15"/>
      <c r="C191" s="11"/>
      <c r="D191" s="7"/>
      <c r="E191" s="53"/>
      <c r="F191" s="54"/>
      <c r="G191" s="43"/>
      <c r="H191" s="43"/>
      <c r="I191" s="43"/>
      <c r="J191" s="43"/>
      <c r="K191" s="44"/>
      <c r="L191" s="56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660</v>
      </c>
      <c r="G195" s="32">
        <f t="shared" ref="G195" si="90">G184+G194</f>
        <v>17.295000000000002</v>
      </c>
      <c r="H195" s="32">
        <f t="shared" ref="H195" si="91">H184+H194</f>
        <v>18.965</v>
      </c>
      <c r="I195" s="32">
        <f t="shared" ref="I195" si="92">I184+I194</f>
        <v>52.33</v>
      </c>
      <c r="J195" s="32">
        <f t="shared" ref="J195:L195" si="93">J184+J194</f>
        <v>627.79999999999995</v>
      </c>
      <c r="K195" s="32"/>
      <c r="L195" s="32">
        <f t="shared" si="93"/>
        <v>104.06</v>
      </c>
    </row>
    <row r="196" spans="1:12" ht="13.8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17.153500000000001</v>
      </c>
      <c r="H196" s="34">
        <f t="shared" si="94"/>
        <v>20.848499999999998</v>
      </c>
      <c r="I196" s="34">
        <f t="shared" si="94"/>
        <v>68.884</v>
      </c>
      <c r="J196" s="34">
        <f t="shared" si="94"/>
        <v>649.9140000000001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132.90799999999999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2025-01-15T10:55:48Z</dcterms:modified>
</cp:coreProperties>
</file>